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28" i="1" l="1"/>
  <c r="H48" i="1" l="1"/>
  <c r="H19" i="1" l="1"/>
  <c r="H16" i="1" l="1"/>
  <c r="H27" i="1" l="1"/>
  <c r="H3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<sst xmlns="http://schemas.openxmlformats.org/spreadsheetml/2006/main" count="48" uniqueCount="28">
  <si>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</si>
  <si>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</si>
  <si>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</si>
  <si>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</si>
  <si>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</si>
  <si>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</si>
  <si>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</si>
  <si>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</si>
  <si>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</si>
  <si>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</si>
  <si>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</si>
  <si>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</si>
  <si>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</si>
  <si>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</si>
  <si>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</si>
  <si>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</si>
  <si>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</si>
  <si>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</si>
  <si>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</si>
  <si>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</si>
  <si>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</si>
  <si>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</si>
  <si>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</si>
  <si>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</si>
  <si>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</si>
  <si>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Dana:26.09.2019.</t>
  </si>
  <si>
    <t>Primljena i neutrošena participacija od 26.09.2019.</t>
  </si>
  <si>
    <t>Dana 26.09.2019.godine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</si>
</sst>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topLeftCell="A25" zoomScaleNormal="100" workbookViewId="0">
      <selection activeCell="E55" sqref="E55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3" t="s">
        <v>20</v>
      </c>
      <c r="C12" s="23"/>
      <c r="D12" s="23"/>
      <c r="E12" s="23"/>
      <c r="F12" s="23"/>
      <c r="G12" s="14">
        <v>43734</v>
      </c>
      <c r="H12" s="7">
        <v>9959259.9900000002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43734</v>
      </c>
      <c r="H13" s="3">
        <f>H14+H25-H32-H42</f>
        <v>12927977.219999999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43734</v>
      </c>
      <c r="H14" s="4">
        <f>H15+H16+H17+H18+H19+H20+H21+H22+H23+H24</f>
        <v>10932083.819999998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484175.45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+1063250-27223.06</f>
        <v>1874577.2499999995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+2850+16450+11450+2900</f>
        <v>1361027.19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43734</v>
      </c>
      <c r="H25" s="4">
        <f>H26+H27+H28+H29+H30+H31</f>
        <v>1995893.4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222027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43734</v>
      </c>
      <c r="H32" s="5">
        <f>SUM(H33:H41)</f>
        <v>0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43734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43734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12992416.039999999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H54" s="8"/>
      <c r="J54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2019-09-27T08:36:03Z</dcterms:modified>
</cp:coreProperties>
</file>